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2\MAP 2022\MAPs padronizados\"/>
    </mc:Choice>
  </mc:AlternateContent>
  <bookViews>
    <workbookView xWindow="-120" yWindow="-120" windowWidth="29040" windowHeight="15840"/>
  </bookViews>
  <sheets>
    <sheet name="CSID Gestor" sheetId="5" r:id="rId1"/>
  </sheets>
  <definedNames>
    <definedName name="_xlnm.Print_Area" localSheetId="0">'CSID Gestor'!$A$1:$AA$20</definedName>
  </definedNames>
  <calcPr calcId="19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5" l="1"/>
  <c r="F23" i="5"/>
  <c r="F22" i="5"/>
  <c r="F11" i="5" l="1"/>
  <c r="F10" i="5"/>
  <c r="F12" i="5"/>
  <c r="F13" i="5"/>
  <c r="F14" i="5"/>
  <c r="F15" i="5"/>
  <c r="F16" i="5"/>
  <c r="F17" i="5"/>
  <c r="F18" i="5"/>
  <c r="F19" i="5"/>
  <c r="F20" i="5"/>
  <c r="F9" i="5"/>
  <c r="F8" i="5" l="1"/>
</calcChain>
</file>

<file path=xl/sharedStrings.xml><?xml version="1.0" encoding="utf-8"?>
<sst xmlns="http://schemas.openxmlformats.org/spreadsheetml/2006/main" count="293" uniqueCount="82">
  <si>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</si>
  <si>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</si>
  <si>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</si>
  <si>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</si>
  <si>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</si>
  <si>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</si>
  <si>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</si>
  <si>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</si>
  <si>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</si>
  <si>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</si>
  <si>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</si>
  <si>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</si>
  <si>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</si>
  <si>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</si>
  <si>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</si>
  <si>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</si>
  <si>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</si>
  <si>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</si>
  <si>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</si>
  <si>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</si>
  <si>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</si>
  <si>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</si>
  <si>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</si>
  <si>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</si>
  <si>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</si>
  <si>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</si>
  <si>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</si>
  <si>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</si>
  <si>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</si>
  <si>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</si>
  <si>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</si>
  <si>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</si>
  <si>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</si>
  <si>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</si>
  <si>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</si>
  <si>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</si>
  <si>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SIGA</t>
  </si>
  <si>
    <t>SEI</t>
  </si>
  <si>
    <t>Intranet</t>
  </si>
  <si>
    <t>Boletim de Frequência</t>
  </si>
  <si>
    <t>Teams</t>
  </si>
  <si>
    <t>Planner</t>
  </si>
  <si>
    <t>Redação oficial</t>
  </si>
  <si>
    <t>Orgaização e planejamento</t>
  </si>
  <si>
    <t>Atendimento ao público</t>
  </si>
  <si>
    <t>Distribuir a execução de tarefas entre os servidores da unidade.</t>
  </si>
  <si>
    <t>Supervisionar tarefas executadas pelos servidores.</t>
  </si>
  <si>
    <t>Realizar avaliação de servidores da unidade.</t>
  </si>
  <si>
    <t>Elaborar planejamento anual de material.</t>
  </si>
  <si>
    <t>Gerenciar marcação de férias e afastamentos dos servidores da unidade.</t>
  </si>
  <si>
    <t>Autorizar participação dos servidores da unidade em cursos e eventos.</t>
  </si>
  <si>
    <t>Gerenciar o Ponto Eletrônico da unidade.</t>
  </si>
  <si>
    <t>Representar a unidade em reuniões gerenciais e técnicas.</t>
  </si>
  <si>
    <t>Gerenciar documentação técnica da unidade.</t>
  </si>
  <si>
    <t>Avaliar demandas e projetos básicos oriundos de outras áreas relacionadas à esta unidade.</t>
  </si>
  <si>
    <t>Manter a caixa do SEI atualizada</t>
  </si>
  <si>
    <t>Atuar na fiscalização técnica dos contratos envolvidos na unidade</t>
  </si>
  <si>
    <t>Organizar cursos e eventos dentro da unidade</t>
  </si>
  <si>
    <t>Redmine</t>
  </si>
  <si>
    <t>Planejamento estratégico</t>
  </si>
  <si>
    <t>Identificar a necessidade de novas aquisições e contratações.</t>
  </si>
  <si>
    <t>Direcionar as ações de melhorias a serem perseguidas pela unidade (planejamento).</t>
  </si>
  <si>
    <t>Acompanhar os Projetos (controle).</t>
  </si>
  <si>
    <t>Alto</t>
  </si>
  <si>
    <t>X</t>
  </si>
  <si>
    <t>Médio</t>
  </si>
  <si>
    <t>Baixo</t>
  </si>
  <si>
    <t>UNIDADE: CSID - Coordenadoria de Segurança da Informação e Defesa Cibernética</t>
  </si>
  <si>
    <t>Sistemas internos</t>
  </si>
  <si>
    <t>Sistemas externos</t>
  </si>
  <si>
    <t>Leis e IN de contratações</t>
  </si>
  <si>
    <t>Conceitos</t>
  </si>
  <si>
    <t>Word</t>
  </si>
  <si>
    <t>Excel</t>
  </si>
  <si>
    <t>Outlook</t>
  </si>
  <si>
    <t>Normativos externos</t>
  </si>
  <si>
    <t>Realizar o planejamento da unidade, de acordo com o direcionamento estratégico do Tribunal e da Secretaria de TI.</t>
  </si>
  <si>
    <t>Negociar e supervisionar a execução de tarefas para as unidades da Secretaria de TI.</t>
  </si>
  <si>
    <t>Organizar cursos e eventos dentro e fora da Secretaria de TI.</t>
  </si>
  <si>
    <t>Definir os líderes de projetos (planejamento).</t>
  </si>
  <si>
    <t>Plano Diretor de TIC - Plano de Contratações e Aquisições</t>
  </si>
  <si>
    <t>Normativos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</si>
</sst>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2" fontId="10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>
      <alignment vertical="center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vertical="center" wrapText="1"/>
    </xf>
    <xf numFmtId="2" fontId="10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6" fillId="7" borderId="14" xfId="0" applyFont="1" applyFill="1" applyBorder="1" applyAlignment="1" applyProtection="1">
      <alignment horizontal="center" vertical="center" wrapText="1"/>
      <protection locked="0"/>
    </xf>
    <xf numFmtId="0" fontId="6" fillId="7" borderId="15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left"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9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2" fontId="13" fillId="7" borderId="1" xfId="0" applyNumberFormat="1" applyFont="1" applyFill="1" applyBorder="1" applyAlignment="1" applyProtection="1">
      <alignment horizontal="left" vertical="center" textRotation="90" wrapText="1"/>
    </xf>
    <xf numFmtId="2" fontId="13" fillId="7" borderId="2" xfId="0" applyNumberFormat="1" applyFont="1" applyFill="1" applyBorder="1" applyAlignment="1" applyProtection="1">
      <alignment horizontal="left" vertical="center" textRotation="90" wrapText="1"/>
    </xf>
    <xf numFmtId="0" fontId="4" fillId="9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5">
    <dxf>
      <font>
        <color rgb="FFAFC5A6"/>
      </font>
      <fill>
        <patternFill>
          <bgColor rgb="FFAFC5A6"/>
        </patternFill>
      </fill>
    </dxf>
    <dxf>
      <font>
        <color rgb="FFDDD3DA"/>
      </font>
      <fill>
        <patternFill>
          <bgColor rgb="FFDDD3DA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7"/>
  <sheetViews>
    <sheetView tabSelected="1" zoomScale="60" zoomScaleNormal="60" workbookViewId="0">
      <selection activeCell="R21" sqref="R21"/>
    </sheetView>
  </sheetViews>
  <sheetFormatPr defaultRowHeight="21" x14ac:dyDescent="0.35"/>
  <cols>
    <col min="1" max="1" width="14.42578125" style="7" customWidth="1"/>
    <col min="2" max="2" width="88" style="8" customWidth="1"/>
    <col min="3" max="4" width="8.7109375" style="1" customWidth="1"/>
    <col min="5" max="5" width="8.7109375" style="2" customWidth="1"/>
    <col min="6" max="6" width="8.7109375" style="22" customWidth="1"/>
    <col min="7" max="10" width="8.7109375" style="2" customWidth="1"/>
    <col min="11" max="16" width="8.7109375" style="13" customWidth="1"/>
    <col min="17" max="23" width="8.7109375" style="3" customWidth="1"/>
    <col min="24" max="26" width="8.7109375" style="13" customWidth="1"/>
    <col min="27" max="27" width="8.7109375" style="3" customWidth="1"/>
    <col min="28" max="28" width="8.7109375" style="4" customWidth="1"/>
    <col min="29" max="38" width="8.7109375" style="3" customWidth="1"/>
    <col min="39" max="44" width="8.7109375" style="4" customWidth="1"/>
    <col min="45" max="16384" width="9.140625" style="4"/>
  </cols>
  <sheetData>
    <row r="1" spans="1:44" x14ac:dyDescent="0.3">
      <c r="A1" s="26" t="s">
        <v>67</v>
      </c>
      <c r="B1" s="23"/>
      <c r="C1" s="27"/>
      <c r="D1" s="27"/>
      <c r="E1" s="28"/>
      <c r="F1" s="29"/>
      <c r="K1" s="3"/>
      <c r="L1" s="3"/>
      <c r="M1" s="3"/>
      <c r="N1" s="3"/>
      <c r="O1" s="3"/>
      <c r="P1" s="3"/>
      <c r="X1" s="3"/>
      <c r="Y1" s="3"/>
      <c r="Z1" s="3"/>
    </row>
    <row r="2" spans="1:44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4" ht="38.25" customHeight="1" x14ac:dyDescent="0.35">
      <c r="A3" s="14"/>
      <c r="B3" s="15"/>
      <c r="C3" s="16"/>
      <c r="D3" s="33" t="s">
        <v>4</v>
      </c>
      <c r="E3" s="34"/>
      <c r="F3" s="35"/>
      <c r="G3" s="42" t="s">
        <v>10</v>
      </c>
      <c r="H3" s="43"/>
      <c r="I3" s="43"/>
      <c r="J3" s="44"/>
      <c r="K3" s="17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48" t="s">
        <v>6</v>
      </c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</row>
    <row r="4" spans="1:44" ht="21" customHeight="1" x14ac:dyDescent="0.35">
      <c r="A4" s="14"/>
      <c r="B4" s="15"/>
      <c r="C4" s="16"/>
      <c r="D4" s="36"/>
      <c r="E4" s="37"/>
      <c r="F4" s="38"/>
      <c r="G4" s="64" t="s">
        <v>11</v>
      </c>
      <c r="H4" s="65"/>
      <c r="I4" s="65"/>
      <c r="J4" s="66"/>
      <c r="K4" s="67" t="s">
        <v>12</v>
      </c>
      <c r="L4" s="67"/>
      <c r="M4" s="67"/>
      <c r="N4" s="67"/>
      <c r="O4" s="67"/>
      <c r="P4" s="67"/>
      <c r="Q4" s="67"/>
      <c r="R4" s="67"/>
      <c r="S4" s="67"/>
      <c r="T4" s="68" t="s">
        <v>22</v>
      </c>
      <c r="U4" s="69"/>
      <c r="V4" s="69"/>
      <c r="W4" s="69"/>
      <c r="X4" s="69"/>
      <c r="Y4" s="69"/>
      <c r="Z4" s="69"/>
      <c r="AA4" s="69"/>
      <c r="AB4" s="69"/>
      <c r="AC4" s="48" t="s">
        <v>68</v>
      </c>
      <c r="AD4" s="48"/>
      <c r="AE4" s="48"/>
      <c r="AF4" s="48"/>
      <c r="AG4" s="48"/>
      <c r="AH4" s="48" t="s">
        <v>69</v>
      </c>
      <c r="AI4" s="48"/>
      <c r="AJ4" s="48"/>
      <c r="AK4" s="48"/>
      <c r="AL4" s="48"/>
      <c r="AM4" s="49" t="s">
        <v>71</v>
      </c>
      <c r="AN4" s="50"/>
      <c r="AO4" s="51"/>
      <c r="AP4" s="49" t="s">
        <v>75</v>
      </c>
      <c r="AQ4" s="51"/>
      <c r="AR4" s="58" t="s">
        <v>81</v>
      </c>
    </row>
    <row r="5" spans="1:44" x14ac:dyDescent="0.35">
      <c r="A5" s="14"/>
      <c r="B5" s="15"/>
      <c r="C5" s="16"/>
      <c r="D5" s="36"/>
      <c r="E5" s="37"/>
      <c r="F5" s="38"/>
      <c r="G5" s="70"/>
      <c r="H5" s="71"/>
      <c r="I5" s="71"/>
      <c r="J5" s="72"/>
      <c r="K5" s="67"/>
      <c r="L5" s="67"/>
      <c r="M5" s="67"/>
      <c r="N5" s="67"/>
      <c r="O5" s="67"/>
      <c r="P5" s="67"/>
      <c r="Q5" s="67"/>
      <c r="R5" s="67"/>
      <c r="S5" s="67"/>
      <c r="T5" s="73"/>
      <c r="U5" s="74"/>
      <c r="V5" s="74"/>
      <c r="W5" s="74"/>
      <c r="X5" s="74"/>
      <c r="Y5" s="74"/>
      <c r="Z5" s="74"/>
      <c r="AA5" s="74"/>
      <c r="AB5" s="74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52"/>
      <c r="AN5" s="53"/>
      <c r="AO5" s="54"/>
      <c r="AP5" s="52"/>
      <c r="AQ5" s="54"/>
      <c r="AR5" s="59"/>
    </row>
    <row r="6" spans="1:44" x14ac:dyDescent="0.35">
      <c r="A6" s="14"/>
      <c r="B6" s="15"/>
      <c r="C6" s="16"/>
      <c r="D6" s="39"/>
      <c r="E6" s="40"/>
      <c r="F6" s="41"/>
      <c r="G6" s="75"/>
      <c r="H6" s="76"/>
      <c r="I6" s="76"/>
      <c r="J6" s="77"/>
      <c r="K6" s="67"/>
      <c r="L6" s="67"/>
      <c r="M6" s="67"/>
      <c r="N6" s="67"/>
      <c r="O6" s="67"/>
      <c r="P6" s="67"/>
      <c r="Q6" s="67"/>
      <c r="R6" s="67"/>
      <c r="S6" s="67"/>
      <c r="T6" s="67" t="s">
        <v>29</v>
      </c>
      <c r="U6" s="67"/>
      <c r="V6" s="67"/>
      <c r="W6" s="67"/>
      <c r="X6" s="67"/>
      <c r="Y6" s="67"/>
      <c r="Z6" s="67"/>
      <c r="AA6" s="67"/>
      <c r="AB6" s="7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55"/>
      <c r="AN6" s="56"/>
      <c r="AO6" s="57"/>
      <c r="AP6" s="55"/>
      <c r="AQ6" s="57"/>
      <c r="AR6" s="60"/>
    </row>
    <row r="7" spans="1:44" s="10" customFormat="1" ht="226.5" x14ac:dyDescent="0.25">
      <c r="A7" s="19" t="s">
        <v>3</v>
      </c>
      <c r="B7" s="61" t="s">
        <v>0</v>
      </c>
      <c r="C7" s="20" t="s">
        <v>5</v>
      </c>
      <c r="D7" s="21" t="s">
        <v>1</v>
      </c>
      <c r="E7" s="21" t="s">
        <v>2</v>
      </c>
      <c r="F7" s="21" t="s">
        <v>35</v>
      </c>
      <c r="G7" s="79" t="s">
        <v>31</v>
      </c>
      <c r="H7" s="79" t="s">
        <v>32</v>
      </c>
      <c r="I7" s="79" t="s">
        <v>33</v>
      </c>
      <c r="J7" s="79" t="s">
        <v>34</v>
      </c>
      <c r="K7" s="80" t="s">
        <v>13</v>
      </c>
      <c r="L7" s="80" t="s">
        <v>14</v>
      </c>
      <c r="M7" s="80" t="s">
        <v>15</v>
      </c>
      <c r="N7" s="80" t="s">
        <v>16</v>
      </c>
      <c r="O7" s="80" t="s">
        <v>17</v>
      </c>
      <c r="P7" s="80" t="s">
        <v>18</v>
      </c>
      <c r="Q7" s="80" t="s">
        <v>19</v>
      </c>
      <c r="R7" s="80" t="s">
        <v>20</v>
      </c>
      <c r="S7" s="80" t="s">
        <v>21</v>
      </c>
      <c r="T7" s="80" t="s">
        <v>7</v>
      </c>
      <c r="U7" s="80" t="s">
        <v>23</v>
      </c>
      <c r="V7" s="80" t="s">
        <v>24</v>
      </c>
      <c r="W7" s="80" t="s">
        <v>25</v>
      </c>
      <c r="X7" s="80" t="s">
        <v>26</v>
      </c>
      <c r="Y7" s="80" t="s">
        <v>27</v>
      </c>
      <c r="Z7" s="80" t="s">
        <v>28</v>
      </c>
      <c r="AA7" s="80" t="s">
        <v>8</v>
      </c>
      <c r="AB7" s="81" t="s">
        <v>9</v>
      </c>
      <c r="AC7" s="9" t="s">
        <v>36</v>
      </c>
      <c r="AD7" s="9" t="s">
        <v>37</v>
      </c>
      <c r="AE7" s="9" t="s">
        <v>58</v>
      </c>
      <c r="AF7" s="9" t="s">
        <v>38</v>
      </c>
      <c r="AG7" s="9" t="s">
        <v>39</v>
      </c>
      <c r="AH7" s="9" t="s">
        <v>74</v>
      </c>
      <c r="AI7" s="9" t="s">
        <v>72</v>
      </c>
      <c r="AJ7" s="9" t="s">
        <v>73</v>
      </c>
      <c r="AK7" s="9" t="s">
        <v>40</v>
      </c>
      <c r="AL7" s="9" t="s">
        <v>41</v>
      </c>
      <c r="AM7" s="9" t="s">
        <v>42</v>
      </c>
      <c r="AN7" s="9" t="s">
        <v>43</v>
      </c>
      <c r="AO7" s="9" t="s">
        <v>44</v>
      </c>
      <c r="AP7" s="9" t="s">
        <v>70</v>
      </c>
      <c r="AQ7" s="9" t="s">
        <v>80</v>
      </c>
      <c r="AR7" s="30" t="s">
        <v>59</v>
      </c>
    </row>
    <row r="8" spans="1:44" s="12" customFormat="1" ht="50.1" customHeight="1" x14ac:dyDescent="0.35">
      <c r="A8" s="45" t="s">
        <v>30</v>
      </c>
      <c r="B8" s="62" t="s">
        <v>45</v>
      </c>
      <c r="C8" s="82"/>
      <c r="D8" s="11" t="s">
        <v>63</v>
      </c>
      <c r="E8" s="11" t="s">
        <v>65</v>
      </c>
      <c r="F8" s="24">
        <f>IFERROR(IF(D8="Alto",3,IF(D8="Médio",2,IF(D8="Baixo",1,"")))+IF(E8="Alto",2,IF(E8="Médio",1,IF(E8="Baixo",0,""))),"")</f>
        <v>4</v>
      </c>
      <c r="G8" s="11" t="s">
        <v>64</v>
      </c>
      <c r="H8" s="11" t="s">
        <v>64</v>
      </c>
      <c r="I8" s="11" t="s">
        <v>64</v>
      </c>
      <c r="J8" s="11" t="s">
        <v>64</v>
      </c>
      <c r="K8" s="11"/>
      <c r="L8" s="11" t="s">
        <v>64</v>
      </c>
      <c r="M8" s="11" t="s">
        <v>64</v>
      </c>
      <c r="N8" s="11"/>
      <c r="O8" s="11"/>
      <c r="P8" s="11"/>
      <c r="Q8" s="11"/>
      <c r="R8" s="11"/>
      <c r="S8" s="11"/>
      <c r="T8" s="11"/>
      <c r="U8" s="11" t="s">
        <v>64</v>
      </c>
      <c r="V8" s="11" t="s">
        <v>64</v>
      </c>
      <c r="W8" s="11"/>
      <c r="X8" s="11"/>
      <c r="Y8" s="11"/>
      <c r="Z8" s="11" t="s">
        <v>64</v>
      </c>
      <c r="AA8" s="11"/>
      <c r="AB8" s="11"/>
      <c r="AC8" s="11"/>
      <c r="AD8" s="11"/>
      <c r="AE8" s="11"/>
      <c r="AF8" s="11"/>
      <c r="AG8" s="11"/>
      <c r="AH8" s="11" t="s">
        <v>64</v>
      </c>
      <c r="AI8" s="11" t="s">
        <v>64</v>
      </c>
      <c r="AJ8" s="11" t="s">
        <v>64</v>
      </c>
      <c r="AK8" s="11" t="s">
        <v>64</v>
      </c>
      <c r="AL8" s="11" t="s">
        <v>64</v>
      </c>
      <c r="AM8" s="11"/>
      <c r="AN8" s="11" t="s">
        <v>64</v>
      </c>
      <c r="AO8" s="11"/>
      <c r="AP8" s="11"/>
      <c r="AQ8" s="11"/>
      <c r="AR8" s="11"/>
    </row>
    <row r="9" spans="1:44" s="12" customFormat="1" ht="50.1" customHeight="1" x14ac:dyDescent="0.35">
      <c r="A9" s="46"/>
      <c r="B9" s="62" t="s">
        <v>46</v>
      </c>
      <c r="C9" s="11"/>
      <c r="D9" s="11" t="s">
        <v>63</v>
      </c>
      <c r="E9" s="11" t="s">
        <v>63</v>
      </c>
      <c r="F9" s="24">
        <f>IFERROR(IF(D9="Alto",3,IF(D9="Médio",2,IF(D9="Baixo",1,"")))+IF(E9="Alto",2,IF(E9="Médio",1,IF(E9="Baixo",0,""))),"")</f>
        <v>5</v>
      </c>
      <c r="G9" s="11" t="s">
        <v>64</v>
      </c>
      <c r="H9" s="11" t="s">
        <v>64</v>
      </c>
      <c r="I9" s="11" t="s">
        <v>64</v>
      </c>
      <c r="J9" s="11" t="s">
        <v>64</v>
      </c>
      <c r="K9" s="11"/>
      <c r="L9" s="11" t="s">
        <v>64</v>
      </c>
      <c r="M9" s="11" t="s">
        <v>64</v>
      </c>
      <c r="N9" s="11"/>
      <c r="O9" s="11"/>
      <c r="P9" s="11"/>
      <c r="Q9" s="11"/>
      <c r="R9" s="11"/>
      <c r="S9" s="11"/>
      <c r="T9" s="11"/>
      <c r="U9" s="11" t="s">
        <v>64</v>
      </c>
      <c r="V9" s="11" t="s">
        <v>64</v>
      </c>
      <c r="W9" s="11"/>
      <c r="X9" s="11"/>
      <c r="Y9" s="11"/>
      <c r="Z9" s="11" t="s">
        <v>64</v>
      </c>
      <c r="AA9" s="11"/>
      <c r="AB9" s="11"/>
      <c r="AC9" s="11"/>
      <c r="AD9" s="11"/>
      <c r="AE9" s="11"/>
      <c r="AF9" s="11"/>
      <c r="AG9" s="11"/>
      <c r="AH9" s="11" t="s">
        <v>64</v>
      </c>
      <c r="AI9" s="11" t="s">
        <v>64</v>
      </c>
      <c r="AJ9" s="11" t="s">
        <v>64</v>
      </c>
      <c r="AK9" s="11" t="s">
        <v>64</v>
      </c>
      <c r="AL9" s="11" t="s">
        <v>64</v>
      </c>
      <c r="AM9" s="11"/>
      <c r="AN9" s="11" t="s">
        <v>64</v>
      </c>
      <c r="AO9" s="11"/>
      <c r="AP9" s="11"/>
      <c r="AQ9" s="11"/>
      <c r="AR9" s="11"/>
    </row>
    <row r="10" spans="1:44" s="12" customFormat="1" ht="50.1" customHeight="1" x14ac:dyDescent="0.35">
      <c r="A10" s="46"/>
      <c r="B10" s="62" t="s">
        <v>47</v>
      </c>
      <c r="C10" s="11"/>
      <c r="D10" s="11" t="s">
        <v>63</v>
      </c>
      <c r="E10" s="11" t="s">
        <v>63</v>
      </c>
      <c r="F10" s="24">
        <f t="shared" ref="F10:F20" si="0">IFERROR(IF(D10="Alto",3,IF(D10="Médio",2,IF(D10="Baixo",1,"")))+IF(E10="Alto",2,IF(E10="Médio",1,IF(E10="Baixo",0,""))),"")</f>
        <v>5</v>
      </c>
      <c r="G10" s="11" t="s">
        <v>64</v>
      </c>
      <c r="H10" s="11"/>
      <c r="I10" s="11"/>
      <c r="J10" s="11"/>
      <c r="K10" s="11"/>
      <c r="L10" s="11" t="s">
        <v>64</v>
      </c>
      <c r="M10" s="11"/>
      <c r="N10" s="11"/>
      <c r="O10" s="11"/>
      <c r="P10" s="11"/>
      <c r="Q10" s="11"/>
      <c r="R10" s="11"/>
      <c r="S10" s="11"/>
      <c r="T10" s="11"/>
      <c r="U10" s="11" t="s">
        <v>64</v>
      </c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44" s="12" customFormat="1" ht="50.1" customHeight="1" x14ac:dyDescent="0.35">
      <c r="A11" s="46"/>
      <c r="B11" s="62" t="s">
        <v>48</v>
      </c>
      <c r="C11" s="11"/>
      <c r="D11" s="11" t="s">
        <v>66</v>
      </c>
      <c r="E11" s="11" t="s">
        <v>66</v>
      </c>
      <c r="F11" s="24">
        <f t="shared" si="0"/>
        <v>1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 t="s">
        <v>64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s="12" customFormat="1" ht="50.1" customHeight="1" x14ac:dyDescent="0.35">
      <c r="A12" s="46"/>
      <c r="B12" s="62" t="s">
        <v>49</v>
      </c>
      <c r="C12" s="31"/>
      <c r="D12" s="11" t="s">
        <v>66</v>
      </c>
      <c r="E12" s="11" t="s">
        <v>66</v>
      </c>
      <c r="F12" s="24">
        <f t="shared" si="0"/>
        <v>1</v>
      </c>
      <c r="G12" s="11"/>
      <c r="H12" s="11"/>
      <c r="I12" s="11"/>
      <c r="J12" s="11" t="s">
        <v>64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 t="s">
        <v>64</v>
      </c>
      <c r="V12" s="11" t="s">
        <v>64</v>
      </c>
      <c r="W12" s="11"/>
      <c r="X12" s="11"/>
      <c r="Y12" s="11"/>
      <c r="Z12" s="11"/>
      <c r="AA12" s="11"/>
      <c r="AB12" s="11"/>
      <c r="AC12" s="11"/>
      <c r="AD12" s="11" t="s">
        <v>64</v>
      </c>
      <c r="AE12" s="11"/>
      <c r="AF12" s="11"/>
      <c r="AG12" s="11" t="s">
        <v>64</v>
      </c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s="12" customFormat="1" ht="50.1" customHeight="1" x14ac:dyDescent="0.35">
      <c r="A13" s="46"/>
      <c r="B13" s="62" t="s">
        <v>57</v>
      </c>
      <c r="C13" s="31"/>
      <c r="D13" s="11" t="s">
        <v>65</v>
      </c>
      <c r="E13" s="11" t="s">
        <v>65</v>
      </c>
      <c r="F13" s="24">
        <f t="shared" si="0"/>
        <v>3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 t="s">
        <v>64</v>
      </c>
      <c r="AE13" s="11"/>
      <c r="AF13" s="11" t="s">
        <v>64</v>
      </c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s="12" customFormat="1" ht="50.1" customHeight="1" x14ac:dyDescent="0.35">
      <c r="A14" s="46"/>
      <c r="B14" s="62" t="s">
        <v>50</v>
      </c>
      <c r="C14" s="11"/>
      <c r="D14" s="11" t="s">
        <v>66</v>
      </c>
      <c r="E14" s="11" t="s">
        <v>66</v>
      </c>
      <c r="F14" s="24">
        <f t="shared" si="0"/>
        <v>1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 t="s">
        <v>64</v>
      </c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</row>
    <row r="15" spans="1:44" s="12" customFormat="1" ht="50.1" customHeight="1" x14ac:dyDescent="0.35">
      <c r="A15" s="46"/>
      <c r="B15" s="62" t="s">
        <v>51</v>
      </c>
      <c r="C15" s="11"/>
      <c r="D15" s="11" t="s">
        <v>66</v>
      </c>
      <c r="E15" s="11" t="s">
        <v>66</v>
      </c>
      <c r="F15" s="24">
        <f t="shared" si="0"/>
        <v>1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 t="s">
        <v>64</v>
      </c>
      <c r="AG15" s="11" t="s">
        <v>64</v>
      </c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</row>
    <row r="16" spans="1:44" s="12" customFormat="1" ht="50.1" customHeight="1" x14ac:dyDescent="0.35">
      <c r="A16" s="46"/>
      <c r="B16" s="62" t="s">
        <v>52</v>
      </c>
      <c r="C16" s="11"/>
      <c r="D16" s="11" t="s">
        <v>65</v>
      </c>
      <c r="E16" s="11" t="s">
        <v>66</v>
      </c>
      <c r="F16" s="24">
        <f t="shared" si="0"/>
        <v>2</v>
      </c>
      <c r="G16" s="11"/>
      <c r="H16" s="11"/>
      <c r="I16" s="11"/>
      <c r="J16" s="11" t="s">
        <v>64</v>
      </c>
      <c r="K16" s="11"/>
      <c r="L16" s="11" t="s">
        <v>64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 t="s">
        <v>64</v>
      </c>
      <c r="AI16" s="11" t="s">
        <v>64</v>
      </c>
      <c r="AJ16" s="11" t="s">
        <v>64</v>
      </c>
      <c r="AK16" s="11" t="s">
        <v>64</v>
      </c>
      <c r="AL16" s="11"/>
      <c r="AM16" s="11"/>
      <c r="AN16" s="11"/>
      <c r="AO16" s="11"/>
      <c r="AP16" s="11"/>
      <c r="AQ16" s="11"/>
      <c r="AR16" s="11"/>
    </row>
    <row r="17" spans="1:44" s="12" customFormat="1" ht="50.1" customHeight="1" x14ac:dyDescent="0.35">
      <c r="A17" s="46"/>
      <c r="B17" s="62" t="s">
        <v>53</v>
      </c>
      <c r="C17" s="11"/>
      <c r="D17" s="11" t="s">
        <v>65</v>
      </c>
      <c r="E17" s="11" t="s">
        <v>66</v>
      </c>
      <c r="F17" s="24">
        <f t="shared" si="0"/>
        <v>2</v>
      </c>
      <c r="G17" s="11"/>
      <c r="H17" s="11"/>
      <c r="I17" s="11" t="s">
        <v>64</v>
      </c>
      <c r="J17" s="11"/>
      <c r="K17" s="11"/>
      <c r="L17" s="11"/>
      <c r="M17" s="11"/>
      <c r="N17" s="11"/>
      <c r="O17" s="11" t="s">
        <v>64</v>
      </c>
      <c r="P17" s="11"/>
      <c r="Q17" s="11"/>
      <c r="R17" s="11"/>
      <c r="S17" s="11"/>
      <c r="T17" s="11" t="s">
        <v>64</v>
      </c>
      <c r="U17" s="11"/>
      <c r="V17" s="11"/>
      <c r="W17" s="11"/>
      <c r="X17" s="11"/>
      <c r="Y17" s="11"/>
      <c r="Z17" s="11" t="s">
        <v>64</v>
      </c>
      <c r="AA17" s="11"/>
      <c r="AB17" s="11"/>
      <c r="AC17" s="11"/>
      <c r="AD17" s="11"/>
      <c r="AE17" s="11"/>
      <c r="AF17" s="11"/>
      <c r="AG17" s="11"/>
      <c r="AH17" s="11" t="s">
        <v>64</v>
      </c>
      <c r="AI17" s="11" t="s">
        <v>64</v>
      </c>
      <c r="AJ17" s="11" t="s">
        <v>64</v>
      </c>
      <c r="AK17" s="11"/>
      <c r="AL17" s="11"/>
      <c r="AM17" s="11"/>
      <c r="AN17" s="11"/>
      <c r="AO17" s="11"/>
      <c r="AP17" s="11"/>
      <c r="AQ17" s="11"/>
      <c r="AR17" s="11"/>
    </row>
    <row r="18" spans="1:44" s="12" customFormat="1" ht="50.1" customHeight="1" x14ac:dyDescent="0.35">
      <c r="A18" s="46"/>
      <c r="B18" s="62" t="s">
        <v>54</v>
      </c>
      <c r="C18" s="11"/>
      <c r="D18" s="11" t="s">
        <v>63</v>
      </c>
      <c r="E18" s="11" t="s">
        <v>63</v>
      </c>
      <c r="F18" s="24">
        <f t="shared" si="0"/>
        <v>5</v>
      </c>
      <c r="G18" s="11"/>
      <c r="H18" s="11" t="s">
        <v>64</v>
      </c>
      <c r="I18" s="11" t="s">
        <v>64</v>
      </c>
      <c r="J18" s="11" t="s">
        <v>64</v>
      </c>
      <c r="K18" s="11" t="s">
        <v>64</v>
      </c>
      <c r="L18" s="11" t="s">
        <v>64</v>
      </c>
      <c r="M18" s="11" t="s">
        <v>64</v>
      </c>
      <c r="N18" s="11" t="s">
        <v>64</v>
      </c>
      <c r="O18" s="11"/>
      <c r="P18" s="11"/>
      <c r="Q18" s="11"/>
      <c r="R18" s="11"/>
      <c r="S18" s="11"/>
      <c r="T18" s="11"/>
      <c r="U18" s="11" t="s">
        <v>64</v>
      </c>
      <c r="V18" s="11"/>
      <c r="W18" s="11" t="s">
        <v>64</v>
      </c>
      <c r="X18" s="11"/>
      <c r="Y18" s="11"/>
      <c r="Z18" s="11"/>
      <c r="AA18" s="11"/>
      <c r="AB18" s="11"/>
      <c r="AC18" s="11" t="s">
        <v>64</v>
      </c>
      <c r="AD18" s="11" t="s">
        <v>64</v>
      </c>
      <c r="AE18" s="11"/>
      <c r="AF18" s="11"/>
      <c r="AG18" s="11"/>
      <c r="AH18" s="11"/>
      <c r="AI18" s="11"/>
      <c r="AJ18" s="11"/>
      <c r="AK18" s="11" t="s">
        <v>64</v>
      </c>
      <c r="AL18" s="11"/>
      <c r="AM18" s="11"/>
      <c r="AN18" s="11" t="s">
        <v>64</v>
      </c>
      <c r="AO18" s="11"/>
      <c r="AP18" s="11"/>
      <c r="AQ18" s="11"/>
      <c r="AR18" s="11"/>
    </row>
    <row r="19" spans="1:44" s="12" customFormat="1" ht="50.1" customHeight="1" x14ac:dyDescent="0.35">
      <c r="A19" s="46"/>
      <c r="B19" s="62" t="s">
        <v>56</v>
      </c>
      <c r="C19" s="11"/>
      <c r="D19" s="11" t="s">
        <v>63</v>
      </c>
      <c r="E19" s="11" t="s">
        <v>63</v>
      </c>
      <c r="F19" s="24">
        <f t="shared" si="0"/>
        <v>5</v>
      </c>
      <c r="G19" s="11"/>
      <c r="H19" s="11"/>
      <c r="I19" s="11"/>
      <c r="J19" s="11" t="s">
        <v>64</v>
      </c>
      <c r="K19" s="11"/>
      <c r="L19" s="11" t="s">
        <v>64</v>
      </c>
      <c r="M19" s="11"/>
      <c r="N19" s="11" t="s">
        <v>64</v>
      </c>
      <c r="O19" s="11"/>
      <c r="P19" s="11"/>
      <c r="Q19" s="11"/>
      <c r="R19" s="11" t="s">
        <v>64</v>
      </c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 t="s">
        <v>64</v>
      </c>
      <c r="AQ19" s="11"/>
      <c r="AR19" s="11"/>
    </row>
    <row r="20" spans="1:44" s="12" customFormat="1" ht="50.1" customHeight="1" x14ac:dyDescent="0.35">
      <c r="A20" s="46"/>
      <c r="B20" s="62" t="s">
        <v>55</v>
      </c>
      <c r="C20" s="11"/>
      <c r="D20" s="11" t="s">
        <v>65</v>
      </c>
      <c r="E20" s="11" t="s">
        <v>65</v>
      </c>
      <c r="F20" s="24">
        <f t="shared" si="0"/>
        <v>3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</row>
    <row r="21" spans="1:44" ht="50.1" customHeight="1" x14ac:dyDescent="0.25">
      <c r="A21" s="46"/>
      <c r="B21" s="63" t="s">
        <v>76</v>
      </c>
      <c r="C21" s="11"/>
      <c r="D21" s="11" t="s">
        <v>63</v>
      </c>
      <c r="E21" s="11" t="s">
        <v>63</v>
      </c>
      <c r="F21" s="24">
        <v>5</v>
      </c>
      <c r="G21" s="11" t="s">
        <v>64</v>
      </c>
      <c r="H21" s="11" t="s">
        <v>64</v>
      </c>
      <c r="I21" s="11" t="s">
        <v>64</v>
      </c>
      <c r="J21" s="11" t="s">
        <v>64</v>
      </c>
      <c r="K21" s="11" t="s">
        <v>64</v>
      </c>
      <c r="L21" s="11"/>
      <c r="M21" s="11"/>
      <c r="N21" s="11" t="s">
        <v>64</v>
      </c>
      <c r="O21" s="11" t="s">
        <v>64</v>
      </c>
      <c r="P21" s="11" t="s">
        <v>64</v>
      </c>
      <c r="Q21" s="11" t="s">
        <v>64</v>
      </c>
      <c r="R21" s="11"/>
      <c r="S21" s="11"/>
      <c r="T21" s="11"/>
      <c r="U21" s="11" t="s">
        <v>64</v>
      </c>
      <c r="V21" s="11" t="s">
        <v>64</v>
      </c>
      <c r="W21" s="11" t="s">
        <v>64</v>
      </c>
      <c r="X21" s="11" t="s">
        <v>64</v>
      </c>
      <c r="Y21" s="11"/>
      <c r="Z21" s="11"/>
      <c r="AA21" s="11"/>
      <c r="AB21" s="25"/>
      <c r="AC21" s="11"/>
      <c r="AD21" s="11"/>
      <c r="AE21" s="11"/>
      <c r="AF21" s="11"/>
      <c r="AG21" s="11"/>
      <c r="AH21" s="11" t="s">
        <v>64</v>
      </c>
      <c r="AI21" s="11" t="s">
        <v>64</v>
      </c>
      <c r="AJ21" s="11" t="s">
        <v>64</v>
      </c>
      <c r="AK21" s="11" t="s">
        <v>64</v>
      </c>
      <c r="AL21" s="11"/>
      <c r="AM21" s="11" t="s">
        <v>64</v>
      </c>
      <c r="AN21" s="11"/>
      <c r="AO21" s="11" t="s">
        <v>64</v>
      </c>
      <c r="AP21" s="11" t="s">
        <v>64</v>
      </c>
      <c r="AQ21" s="11" t="s">
        <v>64</v>
      </c>
      <c r="AR21" s="11" t="s">
        <v>64</v>
      </c>
    </row>
    <row r="22" spans="1:44" ht="50.1" customHeight="1" x14ac:dyDescent="0.25">
      <c r="A22" s="47"/>
      <c r="B22" s="63" t="s">
        <v>60</v>
      </c>
      <c r="C22" s="11"/>
      <c r="D22" s="11" t="s">
        <v>65</v>
      </c>
      <c r="E22" s="11" t="s">
        <v>63</v>
      </c>
      <c r="F22" s="24">
        <f t="shared" ref="F22:F24" si="1">IFERROR(IF(D22="Alto",3,IF(D22="Médio",2,IF(D22="Baixo",1,"")))+IF(E22="Alto",2,IF(E22="Médio",1,IF(E22="Baixo",0,""))),"")</f>
        <v>4</v>
      </c>
      <c r="G22" s="11"/>
      <c r="H22" s="11" t="s">
        <v>64</v>
      </c>
      <c r="I22" s="11" t="s">
        <v>64</v>
      </c>
      <c r="J22" s="11"/>
      <c r="K22" s="11"/>
      <c r="L22" s="11"/>
      <c r="M22" s="11" t="s">
        <v>64</v>
      </c>
      <c r="N22" s="11" t="s">
        <v>64</v>
      </c>
      <c r="O22" s="11"/>
      <c r="P22" s="11"/>
      <c r="Q22" s="11"/>
      <c r="R22" s="11"/>
      <c r="S22" s="11" t="s">
        <v>64</v>
      </c>
      <c r="T22" s="11"/>
      <c r="U22" s="11"/>
      <c r="V22" s="11"/>
      <c r="W22" s="11"/>
      <c r="X22" s="11" t="s">
        <v>64</v>
      </c>
      <c r="Y22" s="11"/>
      <c r="Z22" s="11" t="s">
        <v>64</v>
      </c>
      <c r="AA22" s="11"/>
      <c r="AB22" s="25"/>
      <c r="AC22" s="11"/>
      <c r="AD22" s="11" t="s">
        <v>64</v>
      </c>
      <c r="AE22" s="11" t="s">
        <v>64</v>
      </c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 t="s">
        <v>64</v>
      </c>
    </row>
    <row r="23" spans="1:44" ht="50.1" customHeight="1" x14ac:dyDescent="0.25">
      <c r="A23" s="32" t="s">
        <v>28</v>
      </c>
      <c r="B23" s="62" t="s">
        <v>77</v>
      </c>
      <c r="C23" s="11"/>
      <c r="D23" s="11" t="s">
        <v>63</v>
      </c>
      <c r="E23" s="11" t="s">
        <v>63</v>
      </c>
      <c r="F23" s="24">
        <f t="shared" si="1"/>
        <v>5</v>
      </c>
      <c r="G23" s="11" t="s">
        <v>64</v>
      </c>
      <c r="H23" s="11" t="s">
        <v>64</v>
      </c>
      <c r="I23" s="11" t="s">
        <v>64</v>
      </c>
      <c r="J23" s="11" t="s">
        <v>64</v>
      </c>
      <c r="K23" s="11" t="s">
        <v>64</v>
      </c>
      <c r="L23" s="11" t="s">
        <v>64</v>
      </c>
      <c r="M23" s="11" t="s">
        <v>64</v>
      </c>
      <c r="N23" s="11" t="s">
        <v>64</v>
      </c>
      <c r="O23" s="11"/>
      <c r="P23" s="11" t="s">
        <v>64</v>
      </c>
      <c r="Q23" s="11"/>
      <c r="R23" s="11"/>
      <c r="S23" s="11" t="s">
        <v>64</v>
      </c>
      <c r="T23" s="11"/>
      <c r="U23" s="11"/>
      <c r="V23" s="11" t="s">
        <v>64</v>
      </c>
      <c r="W23" s="11" t="s">
        <v>64</v>
      </c>
      <c r="X23" s="11"/>
      <c r="Y23" s="11"/>
      <c r="Z23" s="11"/>
      <c r="AA23" s="11"/>
      <c r="AB23" s="25" t="s">
        <v>64</v>
      </c>
      <c r="AC23" s="11"/>
      <c r="AD23" s="11"/>
      <c r="AE23" s="11"/>
      <c r="AF23" s="11"/>
      <c r="AG23" s="11"/>
      <c r="AH23" s="11" t="s">
        <v>64</v>
      </c>
      <c r="AI23" s="11" t="s">
        <v>64</v>
      </c>
      <c r="AJ23" s="11" t="s">
        <v>64</v>
      </c>
      <c r="AK23" s="11" t="s">
        <v>64</v>
      </c>
      <c r="AL23" s="11"/>
      <c r="AM23" s="11"/>
      <c r="AN23" s="11" t="s">
        <v>64</v>
      </c>
      <c r="AO23" s="11"/>
      <c r="AP23" s="11"/>
      <c r="AQ23" s="11"/>
      <c r="AR23" s="11"/>
    </row>
    <row r="24" spans="1:44" ht="50.1" customHeight="1" x14ac:dyDescent="0.25">
      <c r="A24" s="32"/>
      <c r="B24" s="62" t="s">
        <v>78</v>
      </c>
      <c r="C24" s="31"/>
      <c r="D24" s="11" t="s">
        <v>63</v>
      </c>
      <c r="E24" s="11" t="s">
        <v>63</v>
      </c>
      <c r="F24" s="24">
        <f t="shared" si="1"/>
        <v>5</v>
      </c>
      <c r="G24" s="11" t="s">
        <v>64</v>
      </c>
      <c r="H24" s="11"/>
      <c r="I24" s="11"/>
      <c r="J24" s="11" t="s">
        <v>64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 t="s">
        <v>64</v>
      </c>
      <c r="V24" s="11"/>
      <c r="W24" s="11"/>
      <c r="X24" s="11"/>
      <c r="Y24" s="11"/>
      <c r="Z24" s="11"/>
      <c r="AA24" s="11"/>
      <c r="AB24" s="25"/>
      <c r="AC24" s="11"/>
      <c r="AD24" s="11" t="s">
        <v>64</v>
      </c>
      <c r="AE24" s="11"/>
      <c r="AF24" s="11"/>
      <c r="AG24" s="11"/>
      <c r="AH24" s="11"/>
      <c r="AI24" s="11"/>
      <c r="AJ24" s="11"/>
      <c r="AK24" s="11" t="s">
        <v>64</v>
      </c>
      <c r="AL24" s="11"/>
      <c r="AM24" s="11"/>
      <c r="AN24" s="11" t="s">
        <v>64</v>
      </c>
      <c r="AO24" s="11"/>
      <c r="AP24" s="11"/>
      <c r="AQ24" s="11"/>
      <c r="AR24" s="11"/>
    </row>
    <row r="25" spans="1:44" ht="50.1" customHeight="1" x14ac:dyDescent="0.25">
      <c r="A25" s="32"/>
      <c r="B25" s="63" t="s">
        <v>61</v>
      </c>
      <c r="C25" s="11"/>
      <c r="D25" s="11" t="s">
        <v>63</v>
      </c>
      <c r="E25" s="11" t="s">
        <v>63</v>
      </c>
      <c r="F25" s="24">
        <v>5</v>
      </c>
      <c r="G25" s="11" t="s">
        <v>64</v>
      </c>
      <c r="H25" s="11" t="s">
        <v>64</v>
      </c>
      <c r="I25" s="11" t="s">
        <v>64</v>
      </c>
      <c r="J25" s="11" t="s">
        <v>64</v>
      </c>
      <c r="K25" s="11"/>
      <c r="L25" s="11"/>
      <c r="M25" s="11"/>
      <c r="N25" s="11" t="s">
        <v>64</v>
      </c>
      <c r="O25" s="11"/>
      <c r="P25" s="11"/>
      <c r="Q25" s="11"/>
      <c r="R25" s="11"/>
      <c r="S25" s="11"/>
      <c r="T25" s="11"/>
      <c r="U25" s="11" t="s">
        <v>64</v>
      </c>
      <c r="V25" s="11"/>
      <c r="W25" s="11" t="s">
        <v>64</v>
      </c>
      <c r="X25" s="11"/>
      <c r="Y25" s="11"/>
      <c r="Z25" s="11"/>
      <c r="AA25" s="11" t="s">
        <v>64</v>
      </c>
      <c r="AB25" s="25"/>
      <c r="AC25" s="11"/>
      <c r="AD25" s="11" t="s">
        <v>64</v>
      </c>
      <c r="AE25" s="11"/>
      <c r="AF25" s="11"/>
      <c r="AG25" s="11"/>
      <c r="AH25" s="11" t="s">
        <v>64</v>
      </c>
      <c r="AI25" s="11" t="s">
        <v>64</v>
      </c>
      <c r="AJ25" s="11" t="s">
        <v>64</v>
      </c>
      <c r="AK25" s="11"/>
      <c r="AL25" s="11"/>
      <c r="AM25" s="11"/>
      <c r="AN25" s="11"/>
      <c r="AO25" s="11" t="s">
        <v>64</v>
      </c>
      <c r="AP25" s="11" t="s">
        <v>64</v>
      </c>
      <c r="AQ25" s="11" t="s">
        <v>64</v>
      </c>
      <c r="AR25" s="11" t="s">
        <v>64</v>
      </c>
    </row>
    <row r="26" spans="1:44" ht="50.1" customHeight="1" x14ac:dyDescent="0.25">
      <c r="A26" s="32"/>
      <c r="B26" s="63" t="s">
        <v>79</v>
      </c>
      <c r="C26" s="11"/>
      <c r="D26" s="11" t="s">
        <v>63</v>
      </c>
      <c r="E26" s="11" t="s">
        <v>66</v>
      </c>
      <c r="F26" s="24">
        <v>3</v>
      </c>
      <c r="G26" s="11" t="s">
        <v>64</v>
      </c>
      <c r="H26" s="11"/>
      <c r="I26" s="11"/>
      <c r="J26" s="11" t="s">
        <v>64</v>
      </c>
      <c r="K26" s="11" t="s">
        <v>64</v>
      </c>
      <c r="L26" s="11"/>
      <c r="M26" s="11"/>
      <c r="N26" s="11"/>
      <c r="O26" s="11"/>
      <c r="P26" s="11"/>
      <c r="Q26" s="11"/>
      <c r="R26" s="11"/>
      <c r="S26" s="11"/>
      <c r="T26" s="11"/>
      <c r="U26" s="11" t="s">
        <v>64</v>
      </c>
      <c r="V26" s="11"/>
      <c r="W26" s="11"/>
      <c r="X26" s="11"/>
      <c r="Y26" s="11"/>
      <c r="Z26" s="11"/>
      <c r="AA26" s="11"/>
      <c r="AB26" s="25"/>
      <c r="AC26" s="11"/>
      <c r="AD26" s="11" t="s">
        <v>64</v>
      </c>
      <c r="AE26" s="11"/>
      <c r="AF26" s="11"/>
      <c r="AG26" s="11"/>
      <c r="AH26" s="11" t="s">
        <v>64</v>
      </c>
      <c r="AI26" s="11" t="s">
        <v>64</v>
      </c>
      <c r="AJ26" s="11" t="s">
        <v>64</v>
      </c>
      <c r="AK26" s="11"/>
      <c r="AL26" s="11"/>
      <c r="AM26" s="11"/>
      <c r="AN26" s="11"/>
      <c r="AO26" s="11"/>
      <c r="AP26" s="11" t="s">
        <v>64</v>
      </c>
      <c r="AQ26" s="11" t="s">
        <v>64</v>
      </c>
      <c r="AR26" s="11"/>
    </row>
    <row r="27" spans="1:44" ht="50.1" customHeight="1" x14ac:dyDescent="0.25">
      <c r="A27" s="32"/>
      <c r="B27" s="63" t="s">
        <v>62</v>
      </c>
      <c r="C27" s="11"/>
      <c r="D27" s="11" t="s">
        <v>63</v>
      </c>
      <c r="E27" s="11" t="s">
        <v>65</v>
      </c>
      <c r="F27" s="24">
        <v>4</v>
      </c>
      <c r="G27" s="11" t="s">
        <v>64</v>
      </c>
      <c r="H27" s="11" t="s">
        <v>64</v>
      </c>
      <c r="I27" s="11" t="s">
        <v>64</v>
      </c>
      <c r="J27" s="11" t="s">
        <v>64</v>
      </c>
      <c r="K27" s="11"/>
      <c r="L27" s="11"/>
      <c r="M27" s="11" t="s">
        <v>64</v>
      </c>
      <c r="N27" s="11"/>
      <c r="O27" s="11"/>
      <c r="P27" s="11"/>
      <c r="Q27" s="11" t="s">
        <v>64</v>
      </c>
      <c r="R27" s="11"/>
      <c r="S27" s="11"/>
      <c r="T27" s="11"/>
      <c r="U27" s="11"/>
      <c r="V27" s="11" t="s">
        <v>64</v>
      </c>
      <c r="W27" s="11" t="s">
        <v>64</v>
      </c>
      <c r="X27" s="11"/>
      <c r="Y27" s="11"/>
      <c r="Z27" s="11" t="s">
        <v>64</v>
      </c>
      <c r="AA27" s="11" t="s">
        <v>64</v>
      </c>
      <c r="AB27" s="25"/>
      <c r="AC27" s="11"/>
      <c r="AD27" s="11" t="s">
        <v>64</v>
      </c>
      <c r="AE27" s="11"/>
      <c r="AF27" s="11"/>
      <c r="AG27" s="11"/>
      <c r="AH27" s="11" t="s">
        <v>64</v>
      </c>
      <c r="AI27" s="11" t="s">
        <v>64</v>
      </c>
      <c r="AJ27" s="11" t="s">
        <v>64</v>
      </c>
      <c r="AK27" s="11"/>
      <c r="AL27" s="11"/>
      <c r="AM27" s="11"/>
      <c r="AN27" s="11"/>
      <c r="AO27" s="11"/>
      <c r="AP27" s="11" t="s">
        <v>64</v>
      </c>
      <c r="AQ27" s="11" t="s">
        <v>64</v>
      </c>
      <c r="AR27" s="11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AC3:AR3"/>
    <mergeCell ref="AM4:AO6"/>
    <mergeCell ref="T4:AB5"/>
    <mergeCell ref="G4:J6"/>
    <mergeCell ref="T6:AB6"/>
    <mergeCell ref="AC4:AG6"/>
    <mergeCell ref="AH4:AL6"/>
    <mergeCell ref="AP4:AQ6"/>
    <mergeCell ref="AR4:AR6"/>
    <mergeCell ref="A23:A27"/>
    <mergeCell ref="D3:F6"/>
    <mergeCell ref="K4:S6"/>
    <mergeCell ref="G3:J3"/>
    <mergeCell ref="A8:A22"/>
  </mergeCells>
  <conditionalFormatting sqref="F8:F27">
    <cfRule type="cellIs" dxfId="4" priority="3" operator="equal">
      <formula>5</formula>
    </cfRule>
    <cfRule type="cellIs" dxfId="3" priority="4" operator="between">
      <formula>3</formula>
      <formula>4</formula>
    </cfRule>
    <cfRule type="cellIs" dxfId="2" priority="5" operator="lessThanOrEqual">
      <formula>2</formula>
    </cfRule>
  </conditionalFormatting>
  <conditionalFormatting sqref="K8:AR27">
    <cfRule type="cellIs" dxfId="1" priority="2" operator="equal">
      <formula>"X"</formula>
    </cfRule>
  </conditionalFormatting>
  <conditionalFormatting sqref="G8:J27">
    <cfRule type="cellIs" dxfId="0" priority="1" operator="equal">
      <formula>"X"</formula>
    </cfRule>
  </conditionalFormatting>
  <dataValidations count="2">
    <dataValidation type="list" allowBlank="1" showInputMessage="1" showErrorMessage="1" sqref="AB8:AB20 C8:C27 K8:AA27 AC8:AR27">
      <formula1>"X"</formula1>
    </dataValidation>
    <dataValidation type="list" allowBlank="1" showInputMessage="1" showErrorMessage="1" sqref="D8:E27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42E685D510DA4C9FFA3E8978DFDE57" ma:contentTypeVersion="12" ma:contentTypeDescription="Crie um novo documento." ma:contentTypeScope="" ma:versionID="dfb66598a8a42bdc66404c842b8a4119">
  <xsd:schema xmlns:xsd="http://www.w3.org/2001/XMLSchema" xmlns:xs="http://www.w3.org/2001/XMLSchema" xmlns:p="http://schemas.microsoft.com/office/2006/metadata/properties" xmlns:ns2="faf57f9f-e985-4543-9ba3-4516709dfca2" xmlns:ns3="9bb7089d-d8ca-401e-8019-303bf2976375" targetNamespace="http://schemas.microsoft.com/office/2006/metadata/properties" ma:root="true" ma:fieldsID="a5e2875f86465cac33766da5818d154b" ns2:_="" ns3:_="">
    <xsd:import namespace="faf57f9f-e985-4543-9ba3-4516709dfca2"/>
    <xsd:import namespace="9bb7089d-d8ca-401e-8019-303bf29763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57f9f-e985-4543-9ba3-4516709dfc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7089d-d8ca-401e-8019-303bf297637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CD2447-4F63-44FE-9398-A60E04A69B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228790-37BB-48B7-BCD8-EE32F41438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f57f9f-e985-4543-9ba3-4516709dfca2"/>
    <ds:schemaRef ds:uri="9bb7089d-d8ca-401e-8019-303bf29763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ACF60E-E90E-41FE-B584-51AB76F7E02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CSID Gestor</vt:lpstr>
      <vt:lpstr>'CSID Gestor'!Area_de_impressao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2022-07-07T19:54:50Z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0x0101000642E685D510DA4C9FFA3E8978DFDE57</vt:lpwstr>
  </property>
</Properties>
</file>